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<sst xmlns="http://schemas.openxmlformats.org/spreadsheetml/2006/main" count="13" uniqueCount="13">
  <si>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</si>
  <si>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</si>
  <si>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</si>
  <si>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</si>
  <si>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</si>
  <si>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</si>
  <si>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</si>
  <si>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</si>
  <si>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</si>
  <si>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</si>
  <si>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Totali</t>
  </si>
  <si>
    <t>Periodo elab. dal 01/01/2022 al 31/03/2022</t>
  </si>
  <si>
    <t>Legale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</si>
</sst>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1/2022 al 31/03/2022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7" sqref="C7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9+4+8</f>
        <v>21</v>
      </c>
      <c r="D2">
        <f>567+252+466</f>
        <v>1285</v>
      </c>
      <c r="E2">
        <f>63+26+28</f>
        <v>117</v>
      </c>
      <c r="F2" s="2">
        <f>+Tabella134256714[[#This Row],[GG.Assenza Totale]]/Tabella134256714[[#This Row],[GG.Lavorativi]]*100</f>
        <v>9.1050583657587545</v>
      </c>
    </row>
    <row r="3" spans="1:6">
      <c r="A3" t="str">
        <f>""</f>
        <v/>
      </c>
      <c r="B3" s="3" t="s">
        <v>6</v>
      </c>
      <c r="C3">
        <v>13</v>
      </c>
      <c r="D3">
        <v>794</v>
      </c>
      <c r="E3">
        <v>161</v>
      </c>
      <c r="F3" s="2">
        <f>+Tabella134256714[[#This Row],[GG.Assenza Totale]]/Tabella134256714[[#This Row],[GG.Lavorativi]]*100</f>
        <v>20.277078085642316</v>
      </c>
    </row>
    <row r="4" spans="1:6">
      <c r="A4" t="str">
        <f>""</f>
        <v/>
      </c>
      <c r="B4" t="s">
        <v>7</v>
      </c>
      <c r="C4">
        <v>16</v>
      </c>
      <c r="D4">
        <v>996</v>
      </c>
      <c r="E4">
        <v>101</v>
      </c>
      <c r="F4" s="2">
        <f>+Tabella134256714[[#This Row],[GG.Assenza Totale]]/Tabella134256714[[#This Row],[GG.Lavorativi]]*100</f>
        <v>10.140562248995984</v>
      </c>
    </row>
    <row r="5" spans="1:6">
      <c r="A5" t="str">
        <f>""</f>
        <v/>
      </c>
      <c r="B5" t="s">
        <v>8</v>
      </c>
      <c r="C5">
        <v>3</v>
      </c>
      <c r="D5">
        <v>201</v>
      </c>
      <c r="E5">
        <v>12</v>
      </c>
      <c r="F5" s="2">
        <f>+Tabella134256714[[#This Row],[GG.Assenza Totale]]/Tabella134256714[[#This Row],[GG.Lavorativi]]*100</f>
        <v>5.9701492537313428</v>
      </c>
    </row>
    <row r="6" spans="1:6">
      <c r="B6" t="s">
        <v>9</v>
      </c>
      <c r="C6">
        <v>15</v>
      </c>
      <c r="D6">
        <v>1062</v>
      </c>
      <c r="E6">
        <v>98</v>
      </c>
      <c r="F6" s="2">
        <f>+Tabella134256714[[#This Row],[GG.Assenza Totale]]/Tabella134256714[[#This Row],[GG.Lavorativi]]*100</f>
        <v>9.2278719397363478</v>
      </c>
    </row>
    <row r="7" spans="1:6">
      <c r="A7" t="str">
        <f>""</f>
        <v/>
      </c>
      <c r="B7" t="s">
        <v>12</v>
      </c>
      <c r="C7">
        <v>2</v>
      </c>
      <c r="D7">
        <v>126</v>
      </c>
      <c r="E7">
        <v>19</v>
      </c>
      <c r="F7" s="2">
        <f>+Tabella134256714[[#This Row],[GG.Assenza Totale]]/Tabella134256714[[#This Row],[GG.Lavorativi]]*100</f>
        <v>15.079365079365079</v>
      </c>
    </row>
    <row r="8" spans="1:6">
      <c r="A8" t="str">
        <f>"Totale Generale"</f>
        <v>Totale Generale</v>
      </c>
      <c r="B8" s="4" t="s">
        <v>10</v>
      </c>
      <c r="C8" s="5">
        <f>SUM(C2:C7)</f>
        <v>70</v>
      </c>
      <c r="D8" s="5">
        <f>SUM(D2:D7)</f>
        <v>4464</v>
      </c>
      <c r="E8" s="5">
        <f>SUM(E2:E7)</f>
        <v>508</v>
      </c>
      <c r="F8" s="6">
        <f>+Tabella134256714[[#This Row],[GG.Assenza Totale]]/Tabella134256714[[#This Row],[GG.Lavorativi]]*100</f>
        <v>11.379928315412187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2022-07-01T07:22:09Z</dcterms:modified>
</cp:coreProperties>
</file>