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 s="1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<sst xmlns="http://schemas.openxmlformats.org/spreadsheetml/2006/main" count="13" uniqueCount="13">
  <si>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</si>
  <si>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</si>
  <si>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</si>
  <si>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</si>
  <si>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</si>
  <si>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</si>
  <si>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</si>
  <si>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</si>
  <si>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</si>
  <si>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</si>
  <si>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</si>
  <si>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</si>
  <si>
    <t>Periodo elab. dal 01/07/2021 al 30/09/2021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</si>
</sst>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7/2021 al 30/09/2021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F8" sqref="F8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8+5+9</f>
        <v>22</v>
      </c>
      <c r="D2">
        <f>520+325+547</f>
        <v>1392</v>
      </c>
      <c r="E2">
        <f>73+37+117</f>
        <v>227</v>
      </c>
      <c r="F2" s="2">
        <f>+Tabella134256714[[#This Row],[GG.Assenza Totale]]/Tabella134256714[[#This Row],[GG.Lavorativi]]*100</f>
        <v>16.307471264367816</v>
      </c>
    </row>
    <row r="3" spans="1:6">
      <c r="A3" t="str">
        <f>""</f>
        <v/>
      </c>
      <c r="B3" s="3" t="s">
        <v>6</v>
      </c>
      <c r="C3">
        <v>14</v>
      </c>
      <c r="D3">
        <v>893</v>
      </c>
      <c r="E3">
        <v>226</v>
      </c>
      <c r="F3" s="2">
        <f>+Tabella134256714[[#This Row],[GG.Assenza Totale]]/Tabella134256714[[#This Row],[GG.Lavorativi]]*100</f>
        <v>25.307950727883537</v>
      </c>
    </row>
    <row r="4" spans="1:6">
      <c r="A4" t="str">
        <f>""</f>
        <v/>
      </c>
      <c r="B4" t="s">
        <v>7</v>
      </c>
      <c r="C4">
        <v>18</v>
      </c>
      <c r="D4">
        <v>1157</v>
      </c>
      <c r="E4">
        <v>256</v>
      </c>
      <c r="F4" s="2">
        <f>+Tabella134256714[[#This Row],[GG.Assenza Totale]]/Tabella134256714[[#This Row],[GG.Lavorativi]]*100</f>
        <v>22.126188418323249</v>
      </c>
    </row>
    <row r="5" spans="1:6">
      <c r="A5" t="str">
        <f>""</f>
        <v/>
      </c>
      <c r="B5" t="s">
        <v>8</v>
      </c>
      <c r="C5">
        <v>4</v>
      </c>
      <c r="D5">
        <v>286</v>
      </c>
      <c r="E5">
        <v>90</v>
      </c>
      <c r="F5" s="2">
        <f>+Tabella134256714[[#This Row],[GG.Assenza Totale]]/Tabella134256714[[#This Row],[GG.Lavorativi]]*100</f>
        <v>31.46853146853147</v>
      </c>
    </row>
    <row r="6" spans="1:6">
      <c r="B6" t="s">
        <v>9</v>
      </c>
      <c r="C6">
        <v>17</v>
      </c>
      <c r="D6">
        <v>1171</v>
      </c>
      <c r="E6">
        <v>209</v>
      </c>
      <c r="F6" s="2">
        <f>+Tabella134256714[[#This Row],[GG.Assenza Totale]]/Tabella134256714[[#This Row],[GG.Lavorativi]]*100</f>
        <v>17.847993168232279</v>
      </c>
    </row>
    <row r="7" spans="1:6">
      <c r="A7" t="str">
        <f>""</f>
        <v/>
      </c>
      <c r="B7" t="s">
        <v>10</v>
      </c>
      <c r="C7">
        <v>2</v>
      </c>
      <c r="D7">
        <v>130</v>
      </c>
      <c r="E7">
        <v>25</v>
      </c>
      <c r="F7" s="2">
        <f>+Tabella134256714[[#This Row],[GG.Assenza Totale]]/Tabella134256714[[#This Row],[GG.Lavorativi]]*100</f>
        <v>19.230769230769234</v>
      </c>
    </row>
    <row r="8" spans="1:6">
      <c r="A8" t="str">
        <f>"Totale Generale"</f>
        <v>Totale Generale</v>
      </c>
      <c r="B8" s="4" t="s">
        <v>11</v>
      </c>
      <c r="C8" s="5">
        <f>SUM(C2:C7)</f>
        <v>77</v>
      </c>
      <c r="D8" s="5">
        <f>SUM(D2:D7)</f>
        <v>5029</v>
      </c>
      <c r="E8" s="5">
        <f>SUM(E2:E7)</f>
        <v>1033</v>
      </c>
      <c r="F8" s="6">
        <f>+Tabella134256714[[#This Row],[GG.Assenza Totale]]/Tabella134256714[[#This Row],[GG.Lavorativi]]*100</f>
        <v>20.540862994631141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2021-04-27T15:04:30Z</dcterms:created>
  <dcterms:modified xsi:type="dcterms:W3CDTF">2021-10-20T09:31:46Z</dcterms:modified>
</cp:coreProperties>
</file>